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<sst xmlns="http://schemas.openxmlformats.org/spreadsheetml/2006/main" count="103" uniqueCount="70">
  <si>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t>项目支出绩效自评表</t>
  </si>
  <si>
    <t>项目名称</t>
  </si>
  <si>
    <t>交警支队交通事故处置及预防经费</t>
  </si>
  <si>
    <t>项目编码</t>
  </si>
  <si>
    <t>450200220412000004542</t>
  </si>
  <si>
    <t>项目实施单位</t>
  </si>
  <si>
    <t>120001-柳州市公安局交通警察支队</t>
  </si>
  <si>
    <t>主管部门</t>
  </si>
  <si>
    <t>120-柳州市公安局交通警察支队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</si>
  <si>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</si>
  <si>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</si>
  <si>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</si>
  <si>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</si>
  <si>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</si>
  <si>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</si>
  <si>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</si>
  <si>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</si>
  <si>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</si>
  <si>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</si>
  <si>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</si>
  <si>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</si>
  <si>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</si>
  <si>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224.2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</si>
  <si>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</si>
  <si>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</si>
  <si>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</si>
  <si>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</si>
  <si>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</si>
  <si>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辖区内道路交通事故处理工作正常运转，道路交通事故案件及时办理结案。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</si>
  <si>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</si>
  <si>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</si>
  <si>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</si>
  <si>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</si>
  <si>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</si>
  <si>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</si>
  <si>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</si>
  <si>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</si>
  <si>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</si>
  <si>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</si>
  <si>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</si>
  <si>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</si>
  <si>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</si>
  <si>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</si>
  <si>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完成血液乙醇检验完成率</t>
  </si>
  <si>
    <t>7</t>
  </si>
  <si>
    <t>已完成</t>
  </si>
  <si>
    <t>完成机动车辆检验完成率</t>
  </si>
  <si>
    <t>尸体及病理检验完成率</t>
  </si>
  <si>
    <t>6</t>
  </si>
  <si>
    <t>质量指标</t>
  </si>
  <si>
    <t>事故检验鉴定及时率</t>
  </si>
  <si>
    <t>10</t>
  </si>
  <si>
    <t>时效指标</t>
  </si>
  <si>
    <t>事故认定及时率</t>
  </si>
  <si>
    <t>成本指标</t>
  </si>
  <si>
    <t>交通事故处置及预防经费总额</t>
  </si>
  <si>
    <t>效益指标</t>
  </si>
  <si>
    <t>社会效益</t>
  </si>
  <si>
    <t>死亡事故下降率</t>
  </si>
  <si>
    <t>30</t>
  </si>
  <si>
    <t>满意度指标</t>
  </si>
  <si>
    <t>服务对象满意度</t>
  </si>
  <si>
    <t>交通事故当事人满意率</t>
  </si>
  <si>
    <t>自评分析</t>
  </si>
  <si>
    <t>全年目标完成情况</t>
  </si>
  <si>
    <t>指标均达到预期。</t>
  </si>
  <si>
    <t>绩效目标偏离原因分析</t>
  </si>
  <si>
    <t/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</si>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</sst>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10" fontId="2" fillId="0" borderId="1" xfId="3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tabSelected="1" zoomScale="85" zoomScaleNormal="85" zoomScaleSheetLayoutView="60" workbookViewId="0">
      <selection activeCell="M6" sqref="M6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1"/>
      <c r="M2" s="21"/>
      <c r="N2" s="21"/>
      <c r="O2" s="21"/>
      <c r="P2" s="21"/>
      <c r="Q2" s="21"/>
      <c r="R2" s="21"/>
      <c r="S2" s="21"/>
      <c r="T2" s="20"/>
      <c r="U2" s="20"/>
      <c r="V2" s="20"/>
      <c r="W2" s="20"/>
      <c r="X2" s="20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1"/>
      <c r="M3" s="21"/>
      <c r="N3" s="21"/>
      <c r="O3" s="21"/>
      <c r="P3" s="21"/>
      <c r="Q3" s="21"/>
      <c r="R3" s="21"/>
      <c r="S3" s="21"/>
      <c r="T3" s="20"/>
      <c r="U3" s="20"/>
      <c r="V3" s="20"/>
      <c r="W3" s="20"/>
      <c r="X3" s="20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1"/>
      <c r="M4" s="21"/>
      <c r="N4" s="21"/>
      <c r="O4" s="21"/>
      <c r="P4" s="21"/>
      <c r="Q4" s="21"/>
      <c r="R4" s="21"/>
      <c r="S4" s="21"/>
      <c r="T4" s="20"/>
      <c r="U4" s="20"/>
      <c r="V4" s="20"/>
      <c r="W4" s="20"/>
      <c r="X4" s="20"/>
    </row>
    <row r="5" ht="21.95" customHeight="1" spans="1:11">
      <c r="A5" s="5"/>
      <c r="B5" s="5"/>
      <c r="C5" s="7" t="s">
        <v>16</v>
      </c>
      <c r="D5" s="7"/>
      <c r="E5" s="3">
        <f>E6+E7+E8+E9+E10</f>
        <v>224.2</v>
      </c>
      <c r="F5" s="3"/>
      <c r="G5" s="3">
        <f>G6+G7+G8+G9+G10</f>
        <v>246.77</v>
      </c>
      <c r="H5" s="5">
        <f>H6+H7+H8+H9+H10</f>
        <v>470.97</v>
      </c>
      <c r="I5" s="5">
        <f>I6+I7+I8+I9+I10</f>
        <v>148.19</v>
      </c>
      <c r="J5" s="19">
        <f>I5/H5</f>
        <v>0.314648491411343</v>
      </c>
      <c r="K5" s="19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>
        <f>H7-E7</f>
        <v>246.77</v>
      </c>
      <c r="H7" s="3">
        <v>470.97</v>
      </c>
      <c r="I7" s="5">
        <v>148.19</v>
      </c>
      <c r="J7" s="22">
        <f>I7/H7</f>
        <v>0.314648491411343</v>
      </c>
      <c r="K7" s="22"/>
    </row>
    <row r="8" ht="21.95" customHeight="1" spans="1:11">
      <c r="A8" s="5"/>
      <c r="B8" s="5"/>
      <c r="C8" s="3" t="s">
        <v>23</v>
      </c>
      <c r="D8" s="10" t="s">
        <v>24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25</v>
      </c>
      <c r="D9" s="10" t="s">
        <v>24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26</v>
      </c>
      <c r="D10" s="10" t="s">
        <v>24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27</v>
      </c>
      <c r="B11" s="3"/>
      <c r="C11" s="8" t="s">
        <v>28</v>
      </c>
      <c r="D11" s="8"/>
      <c r="E11" s="8"/>
      <c r="F11" s="8"/>
      <c r="G11" s="8"/>
      <c r="H11" s="8"/>
      <c r="I11" s="8"/>
      <c r="J11" s="8"/>
      <c r="K11" s="8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ht="27.95" customHeight="1" spans="1:24">
      <c r="A12" s="11" t="s">
        <v>29</v>
      </c>
      <c r="B12" s="11"/>
      <c r="C12" s="11"/>
      <c r="D12" s="12">
        <v>93.15</v>
      </c>
      <c r="E12" s="12"/>
      <c r="F12" s="13" t="s">
        <v>30</v>
      </c>
      <c r="G12" s="14">
        <f>IF(J5*10&gt;10,10,J5*10)</f>
        <v>3.14648491411343</v>
      </c>
      <c r="H12" s="14"/>
      <c r="I12" s="14"/>
      <c r="J12" s="14"/>
      <c r="K12" s="14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ht="30" customHeight="1" spans="1:11">
      <c r="A13" s="15" t="s">
        <v>31</v>
      </c>
      <c r="B13" s="6" t="s">
        <v>32</v>
      </c>
      <c r="C13" s="6" t="s">
        <v>33</v>
      </c>
      <c r="D13" s="6" t="s">
        <v>34</v>
      </c>
      <c r="E13" s="6"/>
      <c r="F13" s="6" t="s">
        <v>35</v>
      </c>
      <c r="G13" s="6" t="s">
        <v>36</v>
      </c>
      <c r="H13" s="6" t="s">
        <v>37</v>
      </c>
      <c r="I13" s="6" t="s">
        <v>38</v>
      </c>
      <c r="J13" s="6" t="s">
        <v>39</v>
      </c>
      <c r="K13" s="6" t="s">
        <v>40</v>
      </c>
    </row>
    <row r="14" ht="15" customHeight="1" spans="1:11">
      <c r="A14" s="15"/>
      <c r="B14" s="15" t="s">
        <v>41</v>
      </c>
      <c r="C14" s="15" t="s">
        <v>42</v>
      </c>
      <c r="D14" s="16" t="s">
        <v>43</v>
      </c>
      <c r="E14" s="16"/>
      <c r="F14" s="15"/>
      <c r="G14" s="15" t="s">
        <v>44</v>
      </c>
      <c r="H14" s="15"/>
      <c r="I14" s="23">
        <v>7</v>
      </c>
      <c r="J14" s="24" t="s">
        <v>45</v>
      </c>
      <c r="K14" s="24"/>
    </row>
    <row r="15" ht="15" customHeight="1" spans="1:11">
      <c r="A15" s="15"/>
      <c r="B15" s="15"/>
      <c r="C15" s="15"/>
      <c r="D15" s="16" t="s">
        <v>46</v>
      </c>
      <c r="E15" s="16"/>
      <c r="F15" s="15"/>
      <c r="G15" s="15" t="s">
        <v>44</v>
      </c>
      <c r="H15" s="15"/>
      <c r="I15" s="23">
        <v>7</v>
      </c>
      <c r="J15" s="24" t="s">
        <v>45</v>
      </c>
      <c r="K15" s="24"/>
    </row>
    <row r="16" ht="15" customHeight="1" spans="1:11">
      <c r="A16" s="15"/>
      <c r="B16" s="15"/>
      <c r="C16" s="15"/>
      <c r="D16" s="16" t="s">
        <v>47</v>
      </c>
      <c r="E16" s="16"/>
      <c r="F16" s="15"/>
      <c r="G16" s="15" t="s">
        <v>48</v>
      </c>
      <c r="H16" s="15"/>
      <c r="I16" s="23">
        <v>6</v>
      </c>
      <c r="J16" s="24" t="s">
        <v>45</v>
      </c>
      <c r="K16" s="24"/>
    </row>
    <row r="17" ht="15" customHeight="1" spans="1:11">
      <c r="A17" s="15"/>
      <c r="B17" s="15"/>
      <c r="C17" s="15" t="s">
        <v>49</v>
      </c>
      <c r="D17" s="16" t="s">
        <v>50</v>
      </c>
      <c r="E17" s="16"/>
      <c r="F17" s="17"/>
      <c r="G17" s="17" t="s">
        <v>51</v>
      </c>
      <c r="H17" s="17"/>
      <c r="I17" s="23">
        <v>10</v>
      </c>
      <c r="J17" s="24" t="s">
        <v>45</v>
      </c>
      <c r="K17" s="24"/>
    </row>
    <row r="18" ht="15" customHeight="1" spans="1:11">
      <c r="A18" s="15"/>
      <c r="B18" s="15"/>
      <c r="C18" s="15" t="s">
        <v>52</v>
      </c>
      <c r="D18" s="16" t="s">
        <v>53</v>
      </c>
      <c r="E18" s="16"/>
      <c r="F18" s="17"/>
      <c r="G18" s="17" t="s">
        <v>51</v>
      </c>
      <c r="H18" s="17"/>
      <c r="I18" s="23">
        <v>10</v>
      </c>
      <c r="J18" s="24" t="s">
        <v>45</v>
      </c>
      <c r="K18" s="24"/>
    </row>
    <row r="19" ht="15" customHeight="1" spans="1:11">
      <c r="A19" s="15"/>
      <c r="B19" s="15"/>
      <c r="C19" s="15" t="s">
        <v>54</v>
      </c>
      <c r="D19" s="16" t="s">
        <v>55</v>
      </c>
      <c r="E19" s="16"/>
      <c r="F19" s="17"/>
      <c r="G19" s="17" t="s">
        <v>51</v>
      </c>
      <c r="H19" s="17"/>
      <c r="I19" s="23">
        <v>10</v>
      </c>
      <c r="J19" s="24" t="s">
        <v>45</v>
      </c>
      <c r="K19" s="24"/>
    </row>
    <row r="20" ht="162" customHeight="1" spans="1:11">
      <c r="A20" s="15"/>
      <c r="B20" s="15" t="s">
        <v>56</v>
      </c>
      <c r="C20" s="15" t="s">
        <v>57</v>
      </c>
      <c r="D20" s="16" t="s">
        <v>58</v>
      </c>
      <c r="E20" s="16"/>
      <c r="F20" s="15"/>
      <c r="G20" s="15" t="s">
        <v>59</v>
      </c>
      <c r="H20" s="15"/>
      <c r="I20" s="23">
        <v>30</v>
      </c>
      <c r="J20" s="24" t="s">
        <v>45</v>
      </c>
      <c r="K20" s="24"/>
    </row>
    <row r="21" ht="15" customHeight="1" spans="1:11">
      <c r="A21" s="15"/>
      <c r="B21" s="15" t="s">
        <v>60</v>
      </c>
      <c r="C21" s="15" t="s">
        <v>61</v>
      </c>
      <c r="D21" s="16" t="s">
        <v>62</v>
      </c>
      <c r="E21" s="16"/>
      <c r="F21" s="15"/>
      <c r="G21" s="15" t="s">
        <v>51</v>
      </c>
      <c r="H21" s="15"/>
      <c r="I21" s="23">
        <v>10</v>
      </c>
      <c r="J21" s="24" t="s">
        <v>45</v>
      </c>
      <c r="K21" s="24"/>
    </row>
    <row r="22" ht="30" customHeight="1" spans="1:11">
      <c r="A22" s="5" t="s">
        <v>63</v>
      </c>
      <c r="B22" s="15" t="s">
        <v>64</v>
      </c>
      <c r="C22" s="18" t="s">
        <v>65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66</v>
      </c>
      <c r="C23" s="19" t="s">
        <v>67</v>
      </c>
      <c r="D23" s="19"/>
      <c r="E23" s="19"/>
      <c r="F23" s="19"/>
      <c r="G23" s="19"/>
      <c r="H23" s="19"/>
      <c r="I23" s="19"/>
      <c r="J23" s="19"/>
      <c r="K23" s="19"/>
    </row>
    <row r="24" ht="30" customHeight="1" spans="1:11">
      <c r="A24" s="5"/>
      <c r="B24" s="15" t="s">
        <v>68</v>
      </c>
      <c r="C24" s="19" t="s">
        <v>67</v>
      </c>
      <c r="D24" s="19"/>
      <c r="E24" s="19"/>
      <c r="F24" s="19"/>
      <c r="G24" s="19"/>
      <c r="H24" s="19"/>
      <c r="I24" s="19"/>
      <c r="J24" s="19"/>
      <c r="K24" s="19"/>
    </row>
    <row r="25" ht="30" customHeight="1" spans="1:11">
      <c r="A25" s="5"/>
      <c r="B25" s="15" t="s">
        <v>69</v>
      </c>
      <c r="C25" s="19" t="s">
        <v>67</v>
      </c>
      <c r="D25" s="19"/>
      <c r="E25" s="19"/>
      <c r="F25" s="19"/>
      <c r="G25" s="19"/>
      <c r="H25" s="19"/>
      <c r="I25" s="19"/>
      <c r="J25" s="19"/>
      <c r="K25" s="19"/>
    </row>
  </sheetData>
  <mergeCells count="47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22:K22"/>
    <mergeCell ref="C23:K23"/>
    <mergeCell ref="C24:K24"/>
    <mergeCell ref="C25:K25"/>
    <mergeCell ref="A13:A21"/>
    <mergeCell ref="A22:A25"/>
    <mergeCell ref="B14:B19"/>
    <mergeCell ref="C6:C7"/>
    <mergeCell ref="C14:C16"/>
    <mergeCell ref="A4:B10"/>
  </mergeCells>
  <pageMargins left="0.94" right="0.16" top="0.55" bottom="1" header="0.24" footer="0.67"/>
  <pageSetup paperSize="1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黑角</cp:lastModifiedBy>
  <dcterms:created xsi:type="dcterms:W3CDTF">2020-01-17T02:57:00Z</dcterms:created>
  <dcterms:modified xsi:type="dcterms:W3CDTF">2025-08-05T09:31:47Z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C7A9CE04AD2A4D86A4CB05D916360A03_13</vt:lpwstr>
  </property>
</Properties>
</file>